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2435" windowHeight="927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Sheet1!$A:$A</definedName>
  </definedNames>
  <calcPr calcId="145621"/>
</workbook>
</file>

<file path=xl/calcChain.xml><?xml version="1.0" encoding="utf-8"?>
<calcChain xmlns="http://schemas.openxmlformats.org/spreadsheetml/2006/main">
  <c r="P28" i="1" l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P27" i="1"/>
  <c r="P26" i="1"/>
  <c r="P25" i="1"/>
  <c r="P24" i="1"/>
  <c r="P23" i="1"/>
  <c r="P22" i="1"/>
  <c r="P21" i="1"/>
  <c r="P20" i="1"/>
  <c r="P19" i="1"/>
  <c r="P18" i="1"/>
  <c r="P17" i="1"/>
  <c r="P16" i="1"/>
  <c r="O27" i="1"/>
  <c r="O26" i="1"/>
  <c r="O25" i="1"/>
  <c r="O24" i="1"/>
  <c r="O23" i="1"/>
  <c r="O22" i="1"/>
  <c r="O21" i="1"/>
  <c r="O20" i="1"/>
  <c r="O19" i="1"/>
  <c r="O18" i="1"/>
  <c r="O17" i="1"/>
  <c r="O16" i="1"/>
  <c r="P13" i="1"/>
  <c r="P12" i="1"/>
  <c r="P11" i="1"/>
  <c r="P10" i="1"/>
  <c r="P9" i="1"/>
  <c r="P8" i="1"/>
  <c r="O12" i="1"/>
  <c r="O11" i="1"/>
  <c r="O10" i="1"/>
  <c r="O9" i="1"/>
  <c r="O13" i="1" s="1"/>
  <c r="O8" i="1"/>
  <c r="N13" i="1"/>
  <c r="M13" i="1"/>
  <c r="L13" i="1"/>
  <c r="K13" i="1"/>
  <c r="J13" i="1"/>
  <c r="I13" i="1"/>
  <c r="H13" i="1"/>
  <c r="G13" i="1"/>
  <c r="F13" i="1"/>
  <c r="E13" i="1"/>
  <c r="D13" i="1"/>
  <c r="C13" i="1"/>
  <c r="B28" i="1"/>
  <c r="B13" i="1"/>
  <c r="C30" i="1" l="1"/>
  <c r="D6" i="1" s="1"/>
  <c r="D30" i="1" s="1"/>
  <c r="E6" i="1" s="1"/>
  <c r="E30" i="1" s="1"/>
  <c r="F6" i="1" s="1"/>
  <c r="F30" i="1" s="1"/>
  <c r="G6" i="1" s="1"/>
  <c r="G30" i="1" s="1"/>
  <c r="H6" i="1" s="1"/>
  <c r="H30" i="1" s="1"/>
  <c r="I6" i="1" s="1"/>
  <c r="I30" i="1" s="1"/>
  <c r="J6" i="1" s="1"/>
  <c r="J30" i="1" s="1"/>
  <c r="K6" i="1" s="1"/>
  <c r="K30" i="1" s="1"/>
  <c r="L6" i="1" s="1"/>
  <c r="L30" i="1" s="1"/>
  <c r="M6" i="1" s="1"/>
  <c r="M30" i="1" s="1"/>
  <c r="N6" i="1" s="1"/>
  <c r="N30" i="1" s="1"/>
  <c r="O6" i="1" s="1"/>
  <c r="O30" i="1" s="1"/>
</calcChain>
</file>

<file path=xl/sharedStrings.xml><?xml version="1.0" encoding="utf-8"?>
<sst xmlns="http://schemas.openxmlformats.org/spreadsheetml/2006/main" count="42" uniqueCount="37">
  <si>
    <t>INCOME</t>
  </si>
  <si>
    <t>Booster</t>
  </si>
  <si>
    <t>Concessions</t>
  </si>
  <si>
    <t>Membership</t>
  </si>
  <si>
    <t>Spirit Gear</t>
  </si>
  <si>
    <t>TOTAL INCOME</t>
  </si>
  <si>
    <t>EXPENSES</t>
  </si>
  <si>
    <t>BPTO Admin Fees</t>
  </si>
  <si>
    <t>Hospitality</t>
  </si>
  <si>
    <t>Misc.</t>
  </si>
  <si>
    <t>Scholarships</t>
  </si>
  <si>
    <t>Teacher Appreciation</t>
  </si>
  <si>
    <t>TOTAL EXPENSES</t>
  </si>
  <si>
    <t>July</t>
  </si>
  <si>
    <t>August</t>
  </si>
  <si>
    <t>Sept.</t>
  </si>
  <si>
    <t>Oct.</t>
  </si>
  <si>
    <t>Nov.</t>
  </si>
  <si>
    <t>Dec.</t>
  </si>
  <si>
    <t>Jan</t>
  </si>
  <si>
    <t>Feb.</t>
  </si>
  <si>
    <t>March</t>
  </si>
  <si>
    <t>Beginning Balance:</t>
  </si>
  <si>
    <t>Ending Balance:</t>
  </si>
  <si>
    <t>April</t>
  </si>
  <si>
    <t>May</t>
  </si>
  <si>
    <t>Total</t>
  </si>
  <si>
    <t>Other Income</t>
  </si>
  <si>
    <t>Budget</t>
  </si>
  <si>
    <t>June</t>
  </si>
  <si>
    <t>To Actual</t>
  </si>
  <si>
    <t>* Will vary based upon actuals</t>
  </si>
  <si>
    <t>2016/17 Carryover</t>
  </si>
  <si>
    <t>Example Year to Date Report</t>
  </si>
  <si>
    <t>7/1/2015 - 6/30/2016</t>
  </si>
  <si>
    <t>Gives Back</t>
  </si>
  <si>
    <t>Gifts to School*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</si>
</sst>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44" fontId="2" fillId="0" borderId="0" xfId="1" applyFont="1"/>
    <xf numFmtId="0" fontId="3" fillId="0" borderId="0" xfId="0" applyFont="1"/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workbookViewId="0">
      <pane xSplit="1" topLeftCell="B1" activePane="topRight" state="frozen"/>
      <selection pane="topRight" activeCell="C7" sqref="C7"/>
    </sheetView>
  </sheetViews>
  <sheetFormatPr defaultRowHeight="15" x14ac:dyDescent="0.25"/>
  <cols>
    <col min="1" max="1" width="18.85546875" customWidth="1"/>
    <col min="2" max="16" width="11.5703125" style="4" bestFit="1" customWidth="1"/>
  </cols>
  <sheetData>
    <row r="1" spans="1:16" ht="23.25" x14ac:dyDescent="0.35">
      <c r="A1" s="3" t="s">
        <v>33</v>
      </c>
    </row>
    <row r="3" spans="1:16" x14ac:dyDescent="0.25">
      <c r="A3" s="1" t="s">
        <v>34</v>
      </c>
    </row>
    <row r="4" spans="1:16" x14ac:dyDescent="0.25">
      <c r="P4" s="2" t="s">
        <v>28</v>
      </c>
    </row>
    <row r="5" spans="1:16" x14ac:dyDescent="0.25">
      <c r="B5" s="4" t="s">
        <v>28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17</v>
      </c>
      <c r="H5" s="4" t="s">
        <v>18</v>
      </c>
      <c r="I5" s="4" t="s">
        <v>19</v>
      </c>
      <c r="J5" s="4" t="s">
        <v>20</v>
      </c>
      <c r="K5" s="4" t="s">
        <v>21</v>
      </c>
      <c r="L5" s="4" t="s">
        <v>24</v>
      </c>
      <c r="M5" s="4" t="s">
        <v>25</v>
      </c>
      <c r="N5" s="4" t="s">
        <v>29</v>
      </c>
      <c r="O5" s="4" t="s">
        <v>26</v>
      </c>
      <c r="P5" s="4" t="s">
        <v>30</v>
      </c>
    </row>
    <row r="6" spans="1:16" x14ac:dyDescent="0.25">
      <c r="A6" s="1" t="s">
        <v>22</v>
      </c>
      <c r="B6" s="2"/>
      <c r="C6" s="2">
        <v>5000</v>
      </c>
      <c r="D6" s="2">
        <f>C30</f>
        <v>5000</v>
      </c>
      <c r="E6" s="2">
        <f t="shared" ref="E6:O6" si="0">D30</f>
        <v>5000</v>
      </c>
      <c r="F6" s="2">
        <f t="shared" si="0"/>
        <v>5000</v>
      </c>
      <c r="G6" s="2">
        <f t="shared" si="0"/>
        <v>5000</v>
      </c>
      <c r="H6" s="2">
        <f t="shared" si="0"/>
        <v>5000</v>
      </c>
      <c r="I6" s="2">
        <f t="shared" si="0"/>
        <v>5000</v>
      </c>
      <c r="J6" s="2">
        <f t="shared" si="0"/>
        <v>5000</v>
      </c>
      <c r="K6" s="2">
        <f t="shared" si="0"/>
        <v>5000</v>
      </c>
      <c r="L6" s="2">
        <f t="shared" si="0"/>
        <v>5000</v>
      </c>
      <c r="M6" s="2">
        <f t="shared" si="0"/>
        <v>5000</v>
      </c>
      <c r="N6" s="2">
        <f t="shared" si="0"/>
        <v>5000</v>
      </c>
      <c r="O6" s="2">
        <f t="shared" si="0"/>
        <v>5000</v>
      </c>
    </row>
    <row r="7" spans="1:16" x14ac:dyDescent="0.25">
      <c r="A7" s="1" t="s">
        <v>0</v>
      </c>
    </row>
    <row r="8" spans="1:16" x14ac:dyDescent="0.25">
      <c r="A8" t="s">
        <v>1</v>
      </c>
      <c r="B8" s="4">
        <v>4000</v>
      </c>
      <c r="O8" s="4">
        <f>SUM(C8:N8)</f>
        <v>0</v>
      </c>
      <c r="P8" s="4">
        <f>B8-O8</f>
        <v>4000</v>
      </c>
    </row>
    <row r="9" spans="1:16" x14ac:dyDescent="0.25">
      <c r="A9" t="s">
        <v>2</v>
      </c>
      <c r="B9" s="4">
        <v>2500</v>
      </c>
      <c r="O9" s="4">
        <f t="shared" ref="O9:O12" si="1">SUM(C9:N9)</f>
        <v>0</v>
      </c>
      <c r="P9" s="4">
        <f t="shared" ref="P9:P12" si="2">B9-O9</f>
        <v>2500</v>
      </c>
    </row>
    <row r="10" spans="1:16" x14ac:dyDescent="0.25">
      <c r="A10" t="s">
        <v>3</v>
      </c>
      <c r="B10" s="4">
        <v>1000</v>
      </c>
      <c r="O10" s="4">
        <f t="shared" si="1"/>
        <v>0</v>
      </c>
      <c r="P10" s="4">
        <f t="shared" si="2"/>
        <v>1000</v>
      </c>
    </row>
    <row r="11" spans="1:16" x14ac:dyDescent="0.25">
      <c r="A11" t="s">
        <v>4</v>
      </c>
      <c r="B11" s="4">
        <v>2000</v>
      </c>
      <c r="O11" s="4">
        <f t="shared" si="1"/>
        <v>0</v>
      </c>
      <c r="P11" s="4">
        <f t="shared" si="2"/>
        <v>2000</v>
      </c>
    </row>
    <row r="12" spans="1:16" x14ac:dyDescent="0.25">
      <c r="A12" t="s">
        <v>27</v>
      </c>
      <c r="B12" s="4">
        <v>600</v>
      </c>
      <c r="O12" s="4">
        <f t="shared" si="1"/>
        <v>0</v>
      </c>
      <c r="P12" s="4">
        <f t="shared" si="2"/>
        <v>600</v>
      </c>
    </row>
    <row r="13" spans="1:16" x14ac:dyDescent="0.25">
      <c r="A13" t="s">
        <v>5</v>
      </c>
      <c r="B13" s="4">
        <f>SUM(B8:B12)</f>
        <v>10100</v>
      </c>
      <c r="C13" s="4">
        <f t="shared" ref="C13:P13" si="3">SUM(C8:C12)</f>
        <v>0</v>
      </c>
      <c r="D13" s="4">
        <f t="shared" si="3"/>
        <v>0</v>
      </c>
      <c r="E13" s="4">
        <f t="shared" si="3"/>
        <v>0</v>
      </c>
      <c r="F13" s="4">
        <f t="shared" si="3"/>
        <v>0</v>
      </c>
      <c r="G13" s="4">
        <f t="shared" si="3"/>
        <v>0</v>
      </c>
      <c r="H13" s="4">
        <f t="shared" si="3"/>
        <v>0</v>
      </c>
      <c r="I13" s="4">
        <f t="shared" si="3"/>
        <v>0</v>
      </c>
      <c r="J13" s="4">
        <f t="shared" si="3"/>
        <v>0</v>
      </c>
      <c r="K13" s="4">
        <f t="shared" si="3"/>
        <v>0</v>
      </c>
      <c r="L13" s="4">
        <f t="shared" si="3"/>
        <v>0</v>
      </c>
      <c r="M13" s="4">
        <f t="shared" si="3"/>
        <v>0</v>
      </c>
      <c r="N13" s="4">
        <f t="shared" si="3"/>
        <v>0</v>
      </c>
      <c r="O13" s="4">
        <f t="shared" si="3"/>
        <v>0</v>
      </c>
      <c r="P13" s="4">
        <f t="shared" si="3"/>
        <v>10100</v>
      </c>
    </row>
    <row r="15" spans="1:16" x14ac:dyDescent="0.25">
      <c r="A15" s="1" t="s">
        <v>6</v>
      </c>
    </row>
    <row r="16" spans="1:16" x14ac:dyDescent="0.25">
      <c r="A16" t="s">
        <v>1</v>
      </c>
      <c r="B16" s="4">
        <v>300</v>
      </c>
      <c r="O16" s="4">
        <f t="shared" ref="O16:O27" si="4">SUM(C16:N16)</f>
        <v>0</v>
      </c>
      <c r="P16" s="4">
        <f t="shared" ref="P16:P27" si="5">B16-O16</f>
        <v>300</v>
      </c>
    </row>
    <row r="17" spans="1:16" x14ac:dyDescent="0.25">
      <c r="A17" t="s">
        <v>2</v>
      </c>
      <c r="B17" s="4">
        <v>1000</v>
      </c>
      <c r="O17" s="4">
        <f t="shared" si="4"/>
        <v>0</v>
      </c>
      <c r="P17" s="4">
        <f t="shared" si="5"/>
        <v>1000</v>
      </c>
    </row>
    <row r="18" spans="1:16" x14ac:dyDescent="0.25">
      <c r="A18" t="s">
        <v>3</v>
      </c>
      <c r="B18" s="4">
        <v>0</v>
      </c>
      <c r="O18" s="4">
        <f t="shared" si="4"/>
        <v>0</v>
      </c>
      <c r="P18" s="4">
        <f t="shared" si="5"/>
        <v>0</v>
      </c>
    </row>
    <row r="19" spans="1:16" x14ac:dyDescent="0.25">
      <c r="A19" t="s">
        <v>4</v>
      </c>
      <c r="B19" s="4">
        <v>900</v>
      </c>
      <c r="O19" s="4">
        <f t="shared" si="4"/>
        <v>0</v>
      </c>
      <c r="P19" s="4">
        <f t="shared" si="5"/>
        <v>900</v>
      </c>
    </row>
    <row r="20" spans="1:16" x14ac:dyDescent="0.25">
      <c r="A20" t="s">
        <v>7</v>
      </c>
      <c r="B20" s="4">
        <v>200</v>
      </c>
      <c r="O20" s="4">
        <f t="shared" si="4"/>
        <v>0</v>
      </c>
      <c r="P20" s="4">
        <f t="shared" si="5"/>
        <v>200</v>
      </c>
    </row>
    <row r="21" spans="1:16" x14ac:dyDescent="0.25">
      <c r="A21" t="s">
        <v>8</v>
      </c>
      <c r="B21" s="4">
        <v>1000</v>
      </c>
      <c r="O21" s="4">
        <f t="shared" si="4"/>
        <v>0</v>
      </c>
      <c r="P21" s="4">
        <f t="shared" si="5"/>
        <v>1000</v>
      </c>
    </row>
    <row r="22" spans="1:16" x14ac:dyDescent="0.25">
      <c r="A22" t="s">
        <v>9</v>
      </c>
      <c r="B22" s="4">
        <v>500</v>
      </c>
      <c r="O22" s="4">
        <f t="shared" si="4"/>
        <v>0</v>
      </c>
      <c r="P22" s="4">
        <f t="shared" si="5"/>
        <v>500</v>
      </c>
    </row>
    <row r="23" spans="1:16" x14ac:dyDescent="0.25">
      <c r="A23" t="s">
        <v>10</v>
      </c>
      <c r="B23" s="4">
        <v>1000</v>
      </c>
      <c r="O23" s="4">
        <f t="shared" si="4"/>
        <v>0</v>
      </c>
      <c r="P23" s="4">
        <f t="shared" si="5"/>
        <v>1000</v>
      </c>
    </row>
    <row r="24" spans="1:16" x14ac:dyDescent="0.25">
      <c r="A24" t="s">
        <v>11</v>
      </c>
      <c r="B24" s="4">
        <v>1000</v>
      </c>
      <c r="O24" s="4">
        <f t="shared" si="4"/>
        <v>0</v>
      </c>
      <c r="P24" s="4">
        <f t="shared" si="5"/>
        <v>1000</v>
      </c>
    </row>
    <row r="25" spans="1:16" x14ac:dyDescent="0.25">
      <c r="A25" t="s">
        <v>35</v>
      </c>
      <c r="B25" s="4">
        <v>250</v>
      </c>
      <c r="O25" s="4">
        <f t="shared" si="4"/>
        <v>0</v>
      </c>
      <c r="P25" s="4">
        <f t="shared" si="5"/>
        <v>250</v>
      </c>
    </row>
    <row r="26" spans="1:16" x14ac:dyDescent="0.25">
      <c r="A26" t="s">
        <v>36</v>
      </c>
      <c r="B26" s="4">
        <v>2450</v>
      </c>
      <c r="O26" s="4">
        <f t="shared" si="4"/>
        <v>0</v>
      </c>
      <c r="P26" s="4">
        <f t="shared" si="5"/>
        <v>2450</v>
      </c>
    </row>
    <row r="27" spans="1:16" x14ac:dyDescent="0.25">
      <c r="A27" t="s">
        <v>32</v>
      </c>
      <c r="B27" s="4">
        <v>1500</v>
      </c>
      <c r="O27" s="4">
        <f t="shared" si="4"/>
        <v>0</v>
      </c>
      <c r="P27" s="4">
        <f t="shared" si="5"/>
        <v>1500</v>
      </c>
    </row>
    <row r="28" spans="1:16" x14ac:dyDescent="0.25">
      <c r="A28" t="s">
        <v>12</v>
      </c>
      <c r="B28" s="4">
        <f>SUM(B16:B27)</f>
        <v>10100</v>
      </c>
      <c r="C28" s="4">
        <f t="shared" ref="C28:P28" si="6">SUM(C16:C27)</f>
        <v>0</v>
      </c>
      <c r="D28" s="4">
        <f t="shared" si="6"/>
        <v>0</v>
      </c>
      <c r="E28" s="4">
        <f t="shared" si="6"/>
        <v>0</v>
      </c>
      <c r="F28" s="4">
        <f t="shared" si="6"/>
        <v>0</v>
      </c>
      <c r="G28" s="4">
        <f t="shared" si="6"/>
        <v>0</v>
      </c>
      <c r="H28" s="4">
        <f t="shared" si="6"/>
        <v>0</v>
      </c>
      <c r="I28" s="4">
        <f t="shared" si="6"/>
        <v>0</v>
      </c>
      <c r="J28" s="4">
        <f t="shared" si="6"/>
        <v>0</v>
      </c>
      <c r="K28" s="4">
        <f t="shared" si="6"/>
        <v>0</v>
      </c>
      <c r="L28" s="4">
        <f t="shared" si="6"/>
        <v>0</v>
      </c>
      <c r="M28" s="4">
        <f t="shared" si="6"/>
        <v>0</v>
      </c>
      <c r="N28" s="4">
        <f t="shared" si="6"/>
        <v>0</v>
      </c>
      <c r="O28" s="4">
        <f t="shared" si="6"/>
        <v>0</v>
      </c>
      <c r="P28" s="4">
        <f t="shared" si="6"/>
        <v>10100</v>
      </c>
    </row>
    <row r="30" spans="1:16" x14ac:dyDescent="0.25">
      <c r="A30" s="1" t="s">
        <v>23</v>
      </c>
      <c r="B30" s="2">
        <v>1500</v>
      </c>
      <c r="C30" s="2">
        <f>C6+C13-C28</f>
        <v>5000</v>
      </c>
      <c r="D30" s="2">
        <f>D6+D13-D28</f>
        <v>5000</v>
      </c>
      <c r="E30" s="2">
        <f>E6+E13-E28</f>
        <v>5000</v>
      </c>
      <c r="F30" s="2">
        <f>F6+F13-F28</f>
        <v>5000</v>
      </c>
      <c r="G30" s="2">
        <f>G6+G13-G28</f>
        <v>5000</v>
      </c>
      <c r="H30" s="2">
        <f>H6+H13-H28</f>
        <v>5000</v>
      </c>
      <c r="I30" s="2">
        <f>I6+I13-I28</f>
        <v>5000</v>
      </c>
      <c r="J30" s="2">
        <f>J6+J13-J28</f>
        <v>5000</v>
      </c>
      <c r="K30" s="2">
        <f>K6+K13-K28</f>
        <v>5000</v>
      </c>
      <c r="L30" s="2">
        <f>L6+L13-L28</f>
        <v>5000</v>
      </c>
      <c r="M30" s="2">
        <f>M6+M13-M28</f>
        <v>5000</v>
      </c>
      <c r="N30" s="2">
        <f>N6+N13-N28</f>
        <v>5000</v>
      </c>
      <c r="O30" s="2">
        <f>O6+O13-O28</f>
        <v>5000</v>
      </c>
      <c r="P30" s="2"/>
    </row>
    <row r="31" spans="1:16" x14ac:dyDescent="0.25">
      <c r="A31" t="s">
        <v>31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Parker</dc:creator>
  <cp:lastModifiedBy>Parker</cp:lastModifiedBy>
  <cp:lastPrinted>2014-05-12T19:25:02Z</cp:lastPrinted>
  <dcterms:created xsi:type="dcterms:W3CDTF">2014-05-12T12:55:00Z</dcterms:created>
  <dcterms:modified xsi:type="dcterms:W3CDTF">2015-08-09T22:05:39Z</dcterms:modified>
</cp:coreProperties>
</file>